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ДДС" sheetId="1" state="visible" r:id="rId1"/>
    <sheet name="Инструкция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&quot; ₽&quot;"/>
  </numFmts>
  <fonts count="12">
    <font>
      <name val="Calibri"/>
      <family val="2"/>
      <color theme="1"/>
      <sz val="11"/>
      <scheme val="minor"/>
    </font>
    <font>
      <b val="1"/>
      <color rgb="000F1B17"/>
      <sz val="15"/>
    </font>
    <font>
      <color rgb="006B7280"/>
      <sz val="10"/>
    </font>
    <font>
      <b val="1"/>
    </font>
    <font>
      <b val="1"/>
      <color rgb="000F1B17"/>
      <sz val="10"/>
    </font>
    <font>
      <b val="1"/>
      <color rgb="006B7280"/>
      <sz val="10"/>
    </font>
    <font>
      <b val="1"/>
      <color rgb="000F1B17"/>
      <sz val="11"/>
    </font>
    <font>
      <b val="1"/>
      <color rgb="00FFFFFF"/>
      <sz val="11"/>
    </font>
    <font>
      <color rgb="000F1B17"/>
      <sz val="11"/>
    </font>
    <font>
      <b val="1"/>
      <color rgb="000F1B17"/>
      <sz val="14"/>
    </font>
    <font>
      <color rgb="00374151"/>
      <sz val="11"/>
    </font>
    <font>
      <i val="1"/>
      <color rgb="0020B27E"/>
      <sz val="10"/>
    </font>
  </fonts>
  <fills count="4">
    <fill>
      <patternFill/>
    </fill>
    <fill>
      <patternFill patternType="gray125"/>
    </fill>
    <fill>
      <patternFill patternType="solid">
        <fgColor rgb="00E6F6EF"/>
      </patternFill>
    </fill>
    <fill>
      <patternFill patternType="solid">
        <fgColor rgb="0020B27E"/>
      </patternFill>
    </fill>
  </fills>
  <borders count="2">
    <border>
      <left/>
      <right/>
      <top/>
      <bottom/>
      <diagonal/>
    </border>
    <border>
      <top style="thin">
        <color rgb="00D8D2C4"/>
      </top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5" fillId="0" borderId="0" pivotButton="0" quotePrefix="0" xfId="0"/>
    <xf numFmtId="0" fontId="4" fillId="0" borderId="0" applyAlignment="1" pivotButton="0" quotePrefix="0" xfId="0">
      <alignment horizontal="right"/>
    </xf>
    <xf numFmtId="0" fontId="6" fillId="2" borderId="0" pivotButton="0" quotePrefix="0" xfId="0"/>
    <xf numFmtId="164" fontId="6" fillId="2" borderId="0" applyAlignment="1" pivotButton="0" quotePrefix="0" xfId="0">
      <alignment horizontal="right"/>
    </xf>
    <xf numFmtId="0" fontId="7" fillId="3" borderId="0" pivotButton="0" quotePrefix="0" xfId="0"/>
    <xf numFmtId="0" fontId="0" fillId="3" borderId="0" pivotButton="0" quotePrefix="0" xfId="0"/>
    <xf numFmtId="0" fontId="8" fillId="0" borderId="0" pivotButton="0" quotePrefix="0" xfId="0"/>
    <xf numFmtId="164" fontId="8" fillId="0" borderId="0" applyAlignment="1" pivotButton="0" quotePrefix="0" xfId="0">
      <alignment horizontal="right"/>
    </xf>
    <xf numFmtId="0" fontId="6" fillId="0" borderId="1" pivotButton="0" quotePrefix="0" xfId="0"/>
    <xf numFmtId="164" fontId="6" fillId="0" borderId="1" applyAlignment="1" pivotButton="0" quotePrefix="0" xfId="0">
      <alignment horizontal="right"/>
    </xf>
    <xf numFmtId="0" fontId="6" fillId="2" borderId="1" pivotButton="0" quotePrefix="0" xfId="0"/>
    <xf numFmtId="164" fontId="6" fillId="2" borderId="1" applyAlignment="1" pivotButton="0" quotePrefix="0" xfId="0">
      <alignment horizontal="right"/>
    </xf>
    <xf numFmtId="164" fontId="7" fillId="3" borderId="0" applyAlignment="1" pivotButton="0" quotePrefix="0" xfId="0">
      <alignment horizontal="right"/>
    </xf>
    <xf numFmtId="0" fontId="9" fillId="0" borderId="0" pivotButton="0" quotePrefix="0" xfId="0"/>
    <xf numFmtId="0" fontId="10" fillId="0" borderId="0" applyAlignment="1" pivotButton="0" quotePrefix="0" xfId="0">
      <alignment vertical="top" wrapText="1"/>
    </xf>
    <xf numFmtId="0" fontId="8" fillId="0" borderId="0" applyAlignment="1" pivotButton="0" quotePrefix="0" xfId="0">
      <alignment vertical="top" wrapText="1"/>
    </xf>
    <xf numFmtId="0" fontId="1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3"/>
  <sheetViews>
    <sheetView showGridLines="0"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>
      <c r="A1" s="1" t="inlineStr">
        <is>
          <t>ДДС — отчёт о движении денежных средств</t>
        </is>
      </c>
    </row>
    <row r="2">
      <c r="A2" s="2" t="inlineStr">
        <is>
          <t>Факт движения денег по месяцам, прямой метод. Замените цифры на свои.</t>
        </is>
      </c>
    </row>
    <row r="4">
      <c r="A4" s="3" t="inlineStr">
        <is>
          <t>Показатель / статья</t>
        </is>
      </c>
      <c r="B4" s="4" t="inlineStr">
        <is>
          <t>Январь</t>
        </is>
      </c>
      <c r="C4" s="4" t="inlineStr">
        <is>
          <t>Февраль</t>
        </is>
      </c>
      <c r="D4" s="4" t="inlineStr">
        <is>
          <t>Март</t>
        </is>
      </c>
      <c r="E4" s="4" t="inlineStr">
        <is>
          <t>Апрель</t>
        </is>
      </c>
      <c r="F4" s="4" t="inlineStr">
        <is>
          <t>Май</t>
        </is>
      </c>
      <c r="G4" s="4" t="inlineStr">
        <is>
          <t>Июнь</t>
        </is>
      </c>
    </row>
    <row r="5">
      <c r="A5" s="5" t="inlineStr">
        <is>
          <t>Остаток на начало периода</t>
        </is>
      </c>
      <c r="B5" s="6" t="n">
        <v>1850000</v>
      </c>
      <c r="C5" s="6">
        <f>B23</f>
        <v/>
      </c>
      <c r="D5" s="6">
        <f>C23</f>
        <v/>
      </c>
      <c r="E5" s="6">
        <f>D23</f>
        <v/>
      </c>
      <c r="F5" s="6">
        <f>E23</f>
        <v/>
      </c>
      <c r="G5" s="6">
        <f>F23</f>
        <v/>
      </c>
    </row>
    <row r="6">
      <c r="A6" s="7" t="inlineStr">
        <is>
          <t>Операционная деятельность</t>
        </is>
      </c>
      <c r="B6" s="8" t="n"/>
      <c r="C6" s="8" t="n"/>
      <c r="D6" s="8" t="n"/>
      <c r="E6" s="8" t="n"/>
      <c r="F6" s="8" t="n"/>
      <c r="G6" s="8" t="n"/>
    </row>
    <row r="7">
      <c r="A7" s="9" t="inlineStr">
        <is>
          <t>Поступления от клиентов</t>
        </is>
      </c>
      <c r="B7" s="10" t="n">
        <v>11200000</v>
      </c>
      <c r="C7" s="10" t="n">
        <v>9800000</v>
      </c>
      <c r="D7" s="10" t="n">
        <v>12400000</v>
      </c>
      <c r="E7" s="10" t="n">
        <v>10500000</v>
      </c>
      <c r="F7" s="10" t="n">
        <v>11900000</v>
      </c>
      <c r="G7" s="10" t="n">
        <v>13100000</v>
      </c>
    </row>
    <row r="8">
      <c r="A8" s="9" t="inlineStr">
        <is>
          <t>Прочие поступления</t>
        </is>
      </c>
      <c r="B8" s="10" t="n">
        <v>120000</v>
      </c>
      <c r="C8" s="10" t="n">
        <v>80000</v>
      </c>
      <c r="D8" s="10" t="n">
        <v>150000</v>
      </c>
      <c r="E8" s="10" t="n">
        <v>90000</v>
      </c>
      <c r="F8" s="10" t="n">
        <v>110000</v>
      </c>
      <c r="G8" s="10" t="n">
        <v>130000</v>
      </c>
    </row>
    <row r="9">
      <c r="A9" s="9" t="inlineStr">
        <is>
          <t>Оплата поставщикам</t>
        </is>
      </c>
      <c r="B9" s="10" t="n">
        <v>-6040000</v>
      </c>
      <c r="C9" s="10" t="n">
        <v>-5200000</v>
      </c>
      <c r="D9" s="10" t="n">
        <v>-6800000</v>
      </c>
      <c r="E9" s="10" t="n">
        <v>-5600000</v>
      </c>
      <c r="F9" s="10" t="n">
        <v>-6300000</v>
      </c>
      <c r="G9" s="10" t="n">
        <v>-7000000</v>
      </c>
    </row>
    <row r="10">
      <c r="A10" s="9" t="inlineStr">
        <is>
          <t>Зарплата и налоги</t>
        </is>
      </c>
      <c r="B10" s="10" t="n">
        <v>-2390000</v>
      </c>
      <c r="C10" s="10" t="n">
        <v>-2390000</v>
      </c>
      <c r="D10" s="10" t="n">
        <v>-2450000</v>
      </c>
      <c r="E10" s="10" t="n">
        <v>-2450000</v>
      </c>
      <c r="F10" s="10" t="n">
        <v>-2500000</v>
      </c>
      <c r="G10" s="10" t="n">
        <v>-2500000</v>
      </c>
    </row>
    <row r="11">
      <c r="A11" s="9" t="inlineStr">
        <is>
          <t>Аренда и содержание</t>
        </is>
      </c>
      <c r="B11" s="10" t="n">
        <v>-480000</v>
      </c>
      <c r="C11" s="10" t="n">
        <v>-480000</v>
      </c>
      <c r="D11" s="10" t="n">
        <v>-480000</v>
      </c>
      <c r="E11" s="10" t="n">
        <v>-480000</v>
      </c>
      <c r="F11" s="10" t="n">
        <v>-500000</v>
      </c>
      <c r="G11" s="10" t="n">
        <v>-500000</v>
      </c>
    </row>
    <row r="12">
      <c r="A12" s="11" t="inlineStr">
        <is>
          <t>Итого операционный поток</t>
        </is>
      </c>
      <c r="B12" s="12">
        <f>SUM(B7:B11)</f>
        <v/>
      </c>
      <c r="C12" s="12">
        <f>SUM(C7:C11)</f>
        <v/>
      </c>
      <c r="D12" s="12">
        <f>SUM(D7:D11)</f>
        <v/>
      </c>
      <c r="E12" s="12">
        <f>SUM(E7:E11)</f>
        <v/>
      </c>
      <c r="F12" s="12">
        <f>SUM(F7:F11)</f>
        <v/>
      </c>
      <c r="G12" s="12">
        <f>SUM(G7:G11)</f>
        <v/>
      </c>
    </row>
    <row r="13">
      <c r="A13" s="7" t="inlineStr">
        <is>
          <t>Инвестиционная деятельность</t>
        </is>
      </c>
      <c r="B13" s="8" t="n"/>
      <c r="C13" s="8" t="n"/>
      <c r="D13" s="8" t="n"/>
      <c r="E13" s="8" t="n"/>
      <c r="F13" s="8" t="n"/>
      <c r="G13" s="8" t="n"/>
    </row>
    <row r="14">
      <c r="A14" s="9" t="inlineStr">
        <is>
          <t>Покупка оборудования</t>
        </is>
      </c>
      <c r="B14" s="10" t="n">
        <v>-620000</v>
      </c>
      <c r="C14" s="10" t="n">
        <v>0</v>
      </c>
      <c r="D14" s="10" t="n">
        <v>0</v>
      </c>
      <c r="E14" s="10" t="n">
        <v>-350000</v>
      </c>
      <c r="F14" s="10" t="n">
        <v>0</v>
      </c>
      <c r="G14" s="10" t="n">
        <v>0</v>
      </c>
    </row>
    <row r="15">
      <c r="A15" s="9" t="inlineStr">
        <is>
          <t>Продажа активов</t>
        </is>
      </c>
      <c r="B15" s="10" t="n">
        <v>0</v>
      </c>
      <c r="C15" s="10" t="n">
        <v>0</v>
      </c>
      <c r="D15" s="10" t="n">
        <v>120000</v>
      </c>
      <c r="E15" s="10" t="n">
        <v>0</v>
      </c>
      <c r="F15" s="10" t="n">
        <v>0</v>
      </c>
      <c r="G15" s="10" t="n">
        <v>0</v>
      </c>
    </row>
    <row r="16">
      <c r="A16" s="11" t="inlineStr">
        <is>
          <t>Итого инвестиционный поток</t>
        </is>
      </c>
      <c r="B16" s="12">
        <f>SUM(B14:B15)</f>
        <v/>
      </c>
      <c r="C16" s="12">
        <f>SUM(C14:C15)</f>
        <v/>
      </c>
      <c r="D16" s="12">
        <f>SUM(D14:D15)</f>
        <v/>
      </c>
      <c r="E16" s="12">
        <f>SUM(E14:E15)</f>
        <v/>
      </c>
      <c r="F16" s="12">
        <f>SUM(F14:F15)</f>
        <v/>
      </c>
      <c r="G16" s="12">
        <f>SUM(G14:G15)</f>
        <v/>
      </c>
    </row>
    <row r="17">
      <c r="A17" s="7" t="inlineStr">
        <is>
          <t>Финансовая деятельность</t>
        </is>
      </c>
      <c r="B17" s="8" t="n"/>
      <c r="C17" s="8" t="n"/>
      <c r="D17" s="8" t="n"/>
      <c r="E17" s="8" t="n"/>
      <c r="F17" s="8" t="n"/>
      <c r="G17" s="8" t="n"/>
    </row>
    <row r="18">
      <c r="A18" s="9" t="inlineStr">
        <is>
          <t>Поступление кредита/займа</t>
        </is>
      </c>
      <c r="B18" s="10" t="n">
        <v>0</v>
      </c>
      <c r="C18" s="10" t="n">
        <v>0</v>
      </c>
      <c r="D18" s="10" t="n">
        <v>2000000</v>
      </c>
      <c r="E18" s="10" t="n">
        <v>0</v>
      </c>
      <c r="F18" s="10" t="n">
        <v>0</v>
      </c>
      <c r="G18" s="10" t="n">
        <v>0</v>
      </c>
    </row>
    <row r="19">
      <c r="A19" s="9" t="inlineStr">
        <is>
          <t>Возврат кредита (тело)</t>
        </is>
      </c>
      <c r="B19" s="10" t="n">
        <v>-300000</v>
      </c>
      <c r="C19" s="10" t="n">
        <v>-300000</v>
      </c>
      <c r="D19" s="10" t="n">
        <v>-300000</v>
      </c>
      <c r="E19" s="10" t="n">
        <v>-300000</v>
      </c>
      <c r="F19" s="10" t="n">
        <v>-300000</v>
      </c>
      <c r="G19" s="10" t="n">
        <v>-300000</v>
      </c>
    </row>
    <row r="20">
      <c r="A20" s="9" t="inlineStr">
        <is>
          <t>Дивиденды</t>
        </is>
      </c>
      <c r="B20" s="10" t="n">
        <v>0</v>
      </c>
      <c r="C20" s="10" t="n">
        <v>0</v>
      </c>
      <c r="D20" s="10" t="n">
        <v>0</v>
      </c>
      <c r="E20" s="10" t="n">
        <v>-500000</v>
      </c>
      <c r="F20" s="10" t="n">
        <v>0</v>
      </c>
      <c r="G20" s="10" t="n">
        <v>0</v>
      </c>
    </row>
    <row r="21">
      <c r="A21" s="11" t="inlineStr">
        <is>
          <t>Итого финансовый поток</t>
        </is>
      </c>
      <c r="B21" s="12">
        <f>SUM(B18:B20)</f>
        <v/>
      </c>
      <c r="C21" s="12">
        <f>SUM(C18:C20)</f>
        <v/>
      </c>
      <c r="D21" s="12">
        <f>SUM(D18:D20)</f>
        <v/>
      </c>
      <c r="E21" s="12">
        <f>SUM(E18:E20)</f>
        <v/>
      </c>
      <c r="F21" s="12">
        <f>SUM(F18:F20)</f>
        <v/>
      </c>
      <c r="G21" s="12">
        <f>SUM(G18:G20)</f>
        <v/>
      </c>
    </row>
    <row r="22">
      <c r="A22" s="13" t="inlineStr">
        <is>
          <t>Чистый денежный поток</t>
        </is>
      </c>
      <c r="B22" s="14">
        <f>B12+B16+B21</f>
        <v/>
      </c>
      <c r="C22" s="14">
        <f>C12+C16+C21</f>
        <v/>
      </c>
      <c r="D22" s="14">
        <f>D12+D16+D21</f>
        <v/>
      </c>
      <c r="E22" s="14">
        <f>E12+E16+E21</f>
        <v/>
      </c>
      <c r="F22" s="14">
        <f>F12+F16+F21</f>
        <v/>
      </c>
      <c r="G22" s="14">
        <f>G12+G16+G21</f>
        <v/>
      </c>
    </row>
    <row r="23">
      <c r="A23" s="7" t="inlineStr">
        <is>
          <t>Остаток на конец периода</t>
        </is>
      </c>
      <c r="B23" s="15">
        <f>B5+B22</f>
        <v/>
      </c>
      <c r="C23" s="15">
        <f>B23+C22</f>
        <v/>
      </c>
      <c r="D23" s="15">
        <f>C23+D22</f>
        <v/>
      </c>
      <c r="E23" s="15">
        <f>D23+E22</f>
        <v/>
      </c>
      <c r="F23" s="15">
        <f>E23+F22</f>
        <v/>
      </c>
      <c r="G23" s="15">
        <f>F23+G22</f>
        <v/>
      </c>
    </row>
  </sheetData>
  <mergeCells count="2">
    <mergeCell ref="A2:G2"/>
    <mergeCell ref="A1:G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2"/>
  <sheetViews>
    <sheetView showGridLines="0" workbookViewId="0">
      <selection activeCell="A1" sqref="A1"/>
    </sheetView>
  </sheetViews>
  <sheetFormatPr baseColWidth="8" defaultRowHeight="15"/>
  <cols>
    <col width="95" customWidth="1" min="1" max="1"/>
  </cols>
  <sheetData>
    <row r="1">
      <c r="A1" s="16" t="inlineStr">
        <is>
          <t>Как пользоваться шаблоном</t>
        </is>
      </c>
    </row>
    <row r="3">
      <c r="A3" s="17" t="inlineStr">
        <is>
          <t>• Лист «ДДС» — готовая структура. Меняйте цифры в белых ячейках, итоги и остаток пересчитываются формулами.</t>
        </is>
      </c>
    </row>
    <row r="4">
      <c r="A4" s="17" t="inlineStr">
        <is>
          <t>• Остаток на начало каждого месяца автоматически = остаток на конец предыдущего.</t>
        </is>
      </c>
    </row>
    <row r="5">
      <c r="A5" s="17" t="inlineStr">
        <is>
          <t>• Поступления вводите положительными, выплаты — отрицательными числами.</t>
        </is>
      </c>
    </row>
    <row r="6">
      <c r="A6" s="17" t="inlineStr">
        <is>
          <t>• Три раздела — операционная, инвестиционная, финансовая деятельность — считаются отдельно (прямой метод).</t>
        </is>
      </c>
    </row>
    <row r="7">
      <c r="A7" s="17" t="inlineStr">
        <is>
          <t>• «Чистый денежный поток» = сумма трёх разделов; «Остаток на конец» = начало + чистый поток.</t>
        </is>
      </c>
    </row>
    <row r="8">
      <c r="A8" s="17" t="inlineStr">
        <is>
          <t>• Рядом полезно вести БДДС (план) той же структуры и сравнивать план с фактом.</t>
        </is>
      </c>
    </row>
    <row r="9">
      <c r="A9" s="18" t="inlineStr"/>
    </row>
    <row r="10">
      <c r="A10" s="18" t="inlineStr">
        <is>
          <t>В сервисе Свод этот отчёт собирается автоматически из ваших реальных платежей — по всем юрлицам группы, с планом и фактом рядом. svodfinance.ru</t>
        </is>
      </c>
    </row>
    <row r="12">
      <c r="A12" s="19" t="inlineStr">
        <is>
          <t>Свод · svodfinance.ru — управленческий учёт для бизнеса и группы компаний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2026-07-07T14:41:22Z</dcterms:created>
  <dcterms:modified xsi:type="dcterms:W3CDTF">2026-07-07T14:41:22Z</dcterms:modified>
</cp:coreProperties>
</file>